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Mėnesio/2025/"/>
    </mc:Choice>
  </mc:AlternateContent>
  <xr:revisionPtr revIDLastSave="871" documentId="13_ncr:1_{DF02B437-488A-487E-BA1C-7EC9F36A96FB}" xr6:coauthVersionLast="47" xr6:coauthVersionMax="47" xr10:uidLastSave="{AB623B89-A57F-4609-9D44-CEEC733EE2D5}"/>
  <bookViews>
    <workbookView xWindow="-120" yWindow="-120" windowWidth="29040" windowHeight="15840" xr2:uid="{2BA99D7A-6DE0-425D-9F76-BDD667EF8F9B}"/>
  </bookViews>
  <sheets>
    <sheet name="2025 Rugpjū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E92" i="1"/>
</calcChain>
</file>

<file path=xl/sharedStrings.xml><?xml version="1.0" encoding="utf-8"?>
<sst xmlns="http://schemas.openxmlformats.org/spreadsheetml/2006/main" count="367" uniqueCount="234">
  <si>
    <t>Eil. nr.</t>
  </si>
  <si>
    <t>Filmo pavadinimas</t>
  </si>
  <si>
    <t>Filmo pavadinimas orginalo kalba</t>
  </si>
  <si>
    <t>Kilmės šalis</t>
  </si>
  <si>
    <t>Žiūrovų skaičius</t>
  </si>
  <si>
    <t>Kopijų skaičius</t>
  </si>
  <si>
    <t>Premjeros data</t>
  </si>
  <si>
    <t>Platintojas</t>
  </si>
  <si>
    <t>Pietinia Kronikas</t>
  </si>
  <si>
    <t>LT</t>
  </si>
  <si>
    <t>ACME Film</t>
  </si>
  <si>
    <t>Dukine Film Distribution / Universal Pictures</t>
  </si>
  <si>
    <t xml:space="preserve">Meškiukas Padingtonas: Nuotykiai Peru </t>
  </si>
  <si>
    <t>Paddington in Peru</t>
  </si>
  <si>
    <t>UK, US, JP, FR</t>
  </si>
  <si>
    <t>ACME Film / SONY</t>
  </si>
  <si>
    <t>US</t>
  </si>
  <si>
    <t>Theatrical Film Distribution / WDSMPI</t>
  </si>
  <si>
    <t xml:space="preserve">Dukine Film Distribution / Paramount </t>
  </si>
  <si>
    <t>Europos kinas</t>
  </si>
  <si>
    <t>Adastra Cinema</t>
  </si>
  <si>
    <t xml:space="preserve">Užburtas miškas </t>
  </si>
  <si>
    <t>Angelo dans la forêt mystérieuse</t>
  </si>
  <si>
    <t>FR</t>
  </si>
  <si>
    <t>ACME Film / WB</t>
  </si>
  <si>
    <t>NO</t>
  </si>
  <si>
    <t>Estinfilm</t>
  </si>
  <si>
    <t>AT, DE</t>
  </si>
  <si>
    <t>DE</t>
  </si>
  <si>
    <t xml:space="preserve">ACME Film </t>
  </si>
  <si>
    <t>Total</t>
  </si>
  <si>
    <t xml:space="preserve">Pajamos </t>
  </si>
  <si>
    <t xml:space="preserve">Marija Kalas </t>
  </si>
  <si>
    <t>Maria</t>
  </si>
  <si>
    <t>CL, IT, DE, US</t>
  </si>
  <si>
    <t xml:space="preserve">Ozi. Miško balsas  </t>
  </si>
  <si>
    <t>Ozi: Voice Of The Forest</t>
  </si>
  <si>
    <t>UK, FR, JAV, CN</t>
  </si>
  <si>
    <t xml:space="preserve">Potvynis  </t>
  </si>
  <si>
    <t>Flow</t>
  </si>
  <si>
    <t>LV, BE, FR</t>
  </si>
  <si>
    <t xml:space="preserve">Akiplėša  </t>
  </si>
  <si>
    <t xml:space="preserve">Trys draugės </t>
  </si>
  <si>
    <t>Trois Amies</t>
  </si>
  <si>
    <t xml:space="preserve">Paukštis </t>
  </si>
  <si>
    <t>Bird</t>
  </si>
  <si>
    <t>UK, US, FR, DE</t>
  </si>
  <si>
    <t xml:space="preserve">Brutalistas  </t>
  </si>
  <si>
    <t>The Brutalist</t>
  </si>
  <si>
    <t>KR</t>
  </si>
  <si>
    <t xml:space="preserve">Minecraft filmas  </t>
  </si>
  <si>
    <t>A Minecraft Movie</t>
  </si>
  <si>
    <t xml:space="preserve">Panda vardu Mėnulis  </t>
  </si>
  <si>
    <t>Moon the Panda</t>
  </si>
  <si>
    <t xml:space="preserve">Mergaitė vardu Gluosnė </t>
  </si>
  <si>
    <t>Girl Named Willow</t>
  </si>
  <si>
    <t>Gurmaniška aistra</t>
  </si>
  <si>
    <t>Pot au Feu de Dodin Bouffant</t>
  </si>
  <si>
    <t xml:space="preserve">Mylimiausias mano pyragas </t>
  </si>
  <si>
    <t>Keyke mahboobe man</t>
  </si>
  <si>
    <t xml:space="preserve">IR, FR, SE, DE </t>
  </si>
  <si>
    <t xml:space="preserve">Paskutinė šou mergina  </t>
  </si>
  <si>
    <t>The Last Showgirl</t>
  </si>
  <si>
    <t>Meilė pagal Kafką</t>
  </si>
  <si>
    <t>Die Herrlichkeit des Lebens</t>
  </si>
  <si>
    <t>Estinfillm</t>
  </si>
  <si>
    <t>SE</t>
  </si>
  <si>
    <t xml:space="preserve">Lilo ir Stičas  </t>
  </si>
  <si>
    <t>Lilo &amp; Stitch</t>
  </si>
  <si>
    <t xml:space="preserve">Finikiečių schema </t>
  </si>
  <si>
    <t>The Phoenician Scheme</t>
  </si>
  <si>
    <t>BE, NL</t>
  </si>
  <si>
    <t>AU</t>
  </si>
  <si>
    <t xml:space="preserve">Gyvenimas pagal Čaką  </t>
  </si>
  <si>
    <t>The Life of Chuck</t>
  </si>
  <si>
    <t xml:space="preserve">Kaip prisijaukinti slibiną  </t>
  </si>
  <si>
    <t>How To Train Your Dragon</t>
  </si>
  <si>
    <t>Elio</t>
  </si>
  <si>
    <t xml:space="preserve">F1 </t>
  </si>
  <si>
    <t xml:space="preserve">28 metai po  </t>
  </si>
  <si>
    <t>28 Years Later</t>
  </si>
  <si>
    <t>UK</t>
  </si>
  <si>
    <t xml:space="preserve">Katytė Moksi </t>
  </si>
  <si>
    <t>Miss Moxy</t>
  </si>
  <si>
    <t xml:space="preserve">Super elfai </t>
  </si>
  <si>
    <t>Super Elfkins</t>
  </si>
  <si>
    <t>Gardutė</t>
  </si>
  <si>
    <t xml:space="preserve">Praėję gyvenimai </t>
  </si>
  <si>
    <t>Past lives</t>
  </si>
  <si>
    <t>US, KR</t>
  </si>
  <si>
    <t xml:space="preserve">Kaimiečiai </t>
  </si>
  <si>
    <t>Chlopi</t>
  </si>
  <si>
    <t>PL, LT</t>
  </si>
  <si>
    <t xml:space="preserve">Gyvenk drąsiai </t>
  </si>
  <si>
    <t>Living large</t>
  </si>
  <si>
    <t>CZ, SK, FR</t>
  </si>
  <si>
    <t>Garsų pasaulio įrašai</t>
  </si>
  <si>
    <t>FR, BE</t>
  </si>
  <si>
    <t xml:space="preserve">Pats brangiausias krovinys  </t>
  </si>
  <si>
    <t>The Most Precious of Cargoes</t>
  </si>
  <si>
    <t>Beprotiškos melodijos. Pliuškis ir Porkis gelbėja pasaulį</t>
  </si>
  <si>
    <t>The Day The Earth Blew Up: A Looney Tunes Movie</t>
  </si>
  <si>
    <t xml:space="preserve">Supermenas  </t>
  </si>
  <si>
    <t>Superman: Legacy</t>
  </si>
  <si>
    <t xml:space="preserve">Žinau, ką padarei aną vasarą </t>
  </si>
  <si>
    <t>I Know What You Did Last Summer</t>
  </si>
  <si>
    <t xml:space="preserve">Ketvirtas aukštas  </t>
  </si>
  <si>
    <t>The Home</t>
  </si>
  <si>
    <t xml:space="preserve">Pont Neuf meilužiai  </t>
  </si>
  <si>
    <t>Les Amants du Pont-Neuf</t>
  </si>
  <si>
    <t xml:space="preserve">Meilė, melas, kraujas </t>
  </si>
  <si>
    <t>Love Lies Bleeding</t>
  </si>
  <si>
    <t xml:space="preserve">Parazitas </t>
  </si>
  <si>
    <t>Gisaengchung</t>
  </si>
  <si>
    <t xml:space="preserve">Katinas vaiduoklis Andzu  </t>
  </si>
  <si>
    <t>Ghost Cat Anzu</t>
  </si>
  <si>
    <t>JP, FR</t>
  </si>
  <si>
    <t>Blogiausias žmogus pasaulyje</t>
  </si>
  <si>
    <t>Verdens verste menneske</t>
  </si>
  <si>
    <t>NO, FR, SE, DK</t>
  </si>
  <si>
    <t xml:space="preserve">Vasaros knyga </t>
  </si>
  <si>
    <t>The Summer Book</t>
  </si>
  <si>
    <t xml:space="preserve">Maksimalus greitis  </t>
  </si>
  <si>
    <t>Faster</t>
  </si>
  <si>
    <t xml:space="preserve">Keturi meilės laiškai  </t>
  </si>
  <si>
    <t>Four Letters of Love</t>
  </si>
  <si>
    <t>UK, IE</t>
  </si>
  <si>
    <t xml:space="preserve">Agentas Hitpigas </t>
  </si>
  <si>
    <t>Hitpig</t>
  </si>
  <si>
    <t xml:space="preserve">Šis tas ypatingo  </t>
  </si>
  <si>
    <t>Un p'tit truc en plus</t>
  </si>
  <si>
    <t>CH</t>
  </si>
  <si>
    <t xml:space="preserve">Juros periodo pasaulis. Atgimimas  </t>
  </si>
  <si>
    <t>Jurassic World Rebirth</t>
  </si>
  <si>
    <t xml:space="preserve">Smurfų filmas  </t>
  </si>
  <si>
    <t>Smurfs</t>
  </si>
  <si>
    <t xml:space="preserve">Fantastiškas ketvertas. Pirmieji žingsniai  </t>
  </si>
  <si>
    <t>The Fanstastic 4. First Steps</t>
  </si>
  <si>
    <t xml:space="preserve">Kaip Džeinė Ostin sugriovė mano gyvenimą </t>
  </si>
  <si>
    <t>Jane Austen a gâché ma vie</t>
  </si>
  <si>
    <t xml:space="preserve">Theatrical Film Distribution </t>
  </si>
  <si>
    <t xml:space="preserve">Blogiukai 2 </t>
  </si>
  <si>
    <t>The Bad Guys</t>
  </si>
  <si>
    <t xml:space="preserve">Nuogas ginklas  </t>
  </si>
  <si>
    <t>The Naked Gun</t>
  </si>
  <si>
    <t>Kung Fu Panda 4</t>
  </si>
  <si>
    <t xml:space="preserve">Bob Dylan: Visiškai nežinomas </t>
  </si>
  <si>
    <t>A Complete Unknown</t>
  </si>
  <si>
    <t xml:space="preserve">Tikras skausmas </t>
  </si>
  <si>
    <t>A Real Pain</t>
  </si>
  <si>
    <t>2025 m. rugpjūčio mėnesį Lietuvos kino teatruose rodytų filmų topas
2025 August Lithuanian theatrical film TOP</t>
  </si>
  <si>
    <t xml:space="preserve">Materialistai </t>
  </si>
  <si>
    <t>Materialists</t>
  </si>
  <si>
    <t>Weapons</t>
  </si>
  <si>
    <t xml:space="preserve">Išnykimo valanda </t>
  </si>
  <si>
    <t>Sneaks</t>
  </si>
  <si>
    <t xml:space="preserve">Svajonių kedai </t>
  </si>
  <si>
    <t>US, IN, UK</t>
  </si>
  <si>
    <t xml:space="preserve">Grąžink ją atgal  </t>
  </si>
  <si>
    <t>Bring Her Back</t>
  </si>
  <si>
    <t xml:space="preserve">Prigautas  </t>
  </si>
  <si>
    <t>Caught Stealing</t>
  </si>
  <si>
    <t xml:space="preserve">Apsaugoti bet kokia kaina  </t>
  </si>
  <si>
    <t>She Rides Shotgun</t>
  </si>
  <si>
    <t xml:space="preserve">Akis už akį  </t>
  </si>
  <si>
    <t>Eye for an Eye</t>
  </si>
  <si>
    <t xml:space="preserve">Garfildas   </t>
  </si>
  <si>
    <t>The Garfield Movie</t>
  </si>
  <si>
    <t xml:space="preserve">ACME Film / SONY </t>
  </si>
  <si>
    <t xml:space="preserve">Tiesos kadras </t>
  </si>
  <si>
    <t>Lee</t>
  </si>
  <si>
    <t xml:space="preserve">Madam Clicquot   </t>
  </si>
  <si>
    <t>Widow Clicquot</t>
  </si>
  <si>
    <t>Už gretimų durų</t>
  </si>
  <si>
    <t>Room Next Door</t>
  </si>
  <si>
    <t>Keistesnis penktadienis</t>
  </si>
  <si>
    <t>Freakier Friday</t>
  </si>
  <si>
    <t xml:space="preserve">Niekas 2  </t>
  </si>
  <si>
    <t>Nobody 2</t>
  </si>
  <si>
    <t xml:space="preserve">Rouzų šeimos karas </t>
  </si>
  <si>
    <t>The Roses</t>
  </si>
  <si>
    <t xml:space="preserve">Vajana 2 </t>
  </si>
  <si>
    <t>Moana 2</t>
  </si>
  <si>
    <t>US, CA</t>
  </si>
  <si>
    <t xml:space="preserve">Prasti reikalai  </t>
  </si>
  <si>
    <t>Poor Things</t>
  </si>
  <si>
    <t>IE, US, UK</t>
  </si>
  <si>
    <t xml:space="preserve">Du už vieno kainą </t>
  </si>
  <si>
    <t>Zwei zu eins</t>
  </si>
  <si>
    <t xml:space="preserve">Super Čarlis  </t>
  </si>
  <si>
    <t>Super-Charlie</t>
  </si>
  <si>
    <t>Sacrum ir profanum Pievėnuose</t>
  </si>
  <si>
    <t>LT, LV</t>
  </si>
  <si>
    <t>Monoklis</t>
  </si>
  <si>
    <t xml:space="preserve">Substancija </t>
  </si>
  <si>
    <t>The Substance</t>
  </si>
  <si>
    <t xml:space="preserve">Mudu </t>
  </si>
  <si>
    <t>Together</t>
  </si>
  <si>
    <t>US, AU</t>
  </si>
  <si>
    <t xml:space="preserve">Laikas gyventi </t>
  </si>
  <si>
    <t>We Live in Time</t>
  </si>
  <si>
    <t>FR, UK</t>
  </si>
  <si>
    <t xml:space="preserve">13 dienų, 13 naktų </t>
  </si>
  <si>
    <t>13 jours, 13 nuits</t>
  </si>
  <si>
    <t xml:space="preserve">Kapitonas Kardadantis ir Grelio grafienė  </t>
  </si>
  <si>
    <t>Captain Sabertooth and the Countess of Grel</t>
  </si>
  <si>
    <t xml:space="preserve">Drakula </t>
  </si>
  <si>
    <t>Dracula. A Love Tale</t>
  </si>
  <si>
    <t>Eli ir jos monstrų komanda</t>
  </si>
  <si>
    <t>Elli and Her Monster Team</t>
  </si>
  <si>
    <t xml:space="preserve">Paslapčių traukinys </t>
  </si>
  <si>
    <t>A Mystery on the Cattle Hill Express</t>
  </si>
  <si>
    <t>Vulgar</t>
  </si>
  <si>
    <t xml:space="preserve">Santiago Rivero Presenta </t>
  </si>
  <si>
    <t>LV</t>
  </si>
  <si>
    <t xml:space="preserve">Bernardo užduotis Marse  </t>
  </si>
  <si>
    <t>Bernard: Mission Mars</t>
  </si>
  <si>
    <t>Unlimited Media OÜ</t>
  </si>
  <si>
    <t xml:space="preserve">Skyrybų vakarėlis  </t>
  </si>
  <si>
    <t>Volveréis</t>
  </si>
  <si>
    <t>ES</t>
  </si>
  <si>
    <t xml:space="preserve">Monstras </t>
  </si>
  <si>
    <t>Monster</t>
  </si>
  <si>
    <t>JP</t>
  </si>
  <si>
    <t xml:space="preserve">Taip įsivaizduojame šviesą </t>
  </si>
  <si>
    <t>All We Imagine as Light</t>
  </si>
  <si>
    <t>FR, IN, NL, LU</t>
  </si>
  <si>
    <t>Išgyventi vasarą</t>
  </si>
  <si>
    <t xml:space="preserve">Aštuoni kalnai </t>
  </si>
  <si>
    <t>The Eight Mountains</t>
  </si>
  <si>
    <t xml:space="preserve">IT, BE, FR </t>
  </si>
  <si>
    <t xml:space="preserve">Interesų zona </t>
  </si>
  <si>
    <t>The Zone of Interest</t>
  </si>
  <si>
    <t>UK, US,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</si>
</sst>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yyyy/mm/dd;@"/>
  </numFmts>
  <fonts count="7" x14ac:knownFonts="1">
    <font>
      <sz val="9"/>
      <color theme="1"/>
      <name val="Arial"/>
      <family val="2"/>
      <charset val="186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Aptos Narrow"/>
      <family val="2"/>
      <scheme val="minor"/>
    </font>
    <font>
      <b/>
      <sz val="11"/>
      <color theme="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E5D3E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14" fontId="1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165" fontId="3" fillId="0" borderId="5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9" formatCode="yyyy/mm/dd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5D3E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FF0000"/>
        <family val="2"/>
        <charset val="186"/>
      </font>
      <alignment horizontal="left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846E65-01E1-4BC7-942D-B9EC505F4472}" name="Table22" displayName="Table22" ref="A2:I92" totalsRowCount="1" headerRowDxfId="17" dataDxfId="15" totalsRowDxfId="13" headerRowBorderDxfId="16" tableBorderDxfId="14" totalsRowBorderDxfId="12">
  <sortState xmlns:xlrd2="http://schemas.microsoft.com/office/spreadsheetml/2017/richdata2" ref="A3:I91">
    <sortCondition descending="1" ref="E3:E91"/>
  </sortState>
  <tableColumns count="9">
    <tableColumn id="9" xr3:uid="{97F3333D-D4A6-4774-AA8A-D7E07C126604}" name="Eil. nr." totalsRowDxfId="11"/>
    <tableColumn id="1" xr3:uid="{5CB3299E-5C28-402E-BE6F-8FE976EDD4B3}" name="Filmo pavadinimas" totalsRowLabel="Total" totalsRowDxfId="10"/>
    <tableColumn id="2" xr3:uid="{CBEB1186-3354-4306-A0E5-6907AE6A61BD}" name="Filmo pavadinimas orginalo kalba" totalsRowDxfId="9"/>
    <tableColumn id="3" xr3:uid="{61676260-15F3-42B5-B36A-45874059197F}" name="Kilmės šalis" totalsRowDxfId="8"/>
    <tableColumn id="4" xr3:uid="{DA3FB7D0-3359-4980-BCFD-A6BB45DA567C}" name="Pajamos " totalsRowFunction="sum" dataDxfId="7" totalsRowDxfId="6"/>
    <tableColumn id="5" xr3:uid="{AC90BF2E-C87A-4228-89AC-8B395F9B41D4}" name="Žiūrovų skaičius" totalsRowFunction="sum" dataDxfId="5" totalsRowDxfId="4"/>
    <tableColumn id="6" xr3:uid="{F7828E1D-7ED4-4206-8399-256A388B00F0}" name="Kopijų skaičius" totalsRowDxfId="3"/>
    <tableColumn id="7" xr3:uid="{01AC9D87-89DA-4E18-8411-79208731DA4D}" name="Premjeros data" totalsRowDxfId="2"/>
    <tableColumn id="8" xr3:uid="{B4997E62-3B9C-4BF6-B9B6-D31918512937}" name="Platintojas" totalsRow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BC04-01E1-4952-A295-C54EA0677A6B}">
  <dimension ref="A1:I92"/>
  <sheetViews>
    <sheetView tabSelected="1" topLeftCell="A79" zoomScale="75" zoomScaleNormal="75" workbookViewId="0">
      <selection activeCell="D90" sqref="D90"/>
    </sheetView>
  </sheetViews>
  <sheetFormatPr defaultColWidth="0" defaultRowHeight="15" zeroHeight="1" x14ac:dyDescent="0.25"/>
  <cols>
    <col min="1" max="1" width="9.140625" style="2" customWidth="1"/>
    <col min="2" max="3" width="30.7109375" style="1" customWidth="1"/>
    <col min="4" max="4" width="20.7109375" style="1" customWidth="1"/>
    <col min="5" max="5" width="20.7109375" style="3" customWidth="1"/>
    <col min="6" max="6" width="20.7109375" style="4" customWidth="1"/>
    <col min="7" max="7" width="20.7109375" style="1" customWidth="1"/>
    <col min="8" max="8" width="20.7109375" style="5" customWidth="1"/>
    <col min="9" max="9" width="30.85546875" style="1" customWidth="1"/>
    <col min="10" max="16384" width="9.140625" style="1" hidden="1"/>
  </cols>
  <sheetData>
    <row r="1" spans="1:9" s="6" customFormat="1" ht="56.25" customHeight="1" x14ac:dyDescent="0.25">
      <c r="A1" s="36" t="s">
        <v>150</v>
      </c>
      <c r="B1" s="36"/>
      <c r="C1" s="36"/>
      <c r="D1" s="36"/>
      <c r="E1" s="36"/>
      <c r="F1" s="36"/>
      <c r="G1" s="36"/>
      <c r="H1" s="36"/>
      <c r="I1" s="36"/>
    </row>
    <row r="2" spans="1:9" s="6" customFormat="1" ht="25.5" customHeight="1" x14ac:dyDescent="0.25">
      <c r="A2" s="31" t="s">
        <v>0</v>
      </c>
      <c r="B2" s="32" t="s">
        <v>1</v>
      </c>
      <c r="C2" s="32" t="s">
        <v>2</v>
      </c>
      <c r="D2" s="32" t="s">
        <v>3</v>
      </c>
      <c r="E2" s="32" t="s">
        <v>31</v>
      </c>
      <c r="F2" s="33" t="s">
        <v>4</v>
      </c>
      <c r="G2" s="32" t="s">
        <v>5</v>
      </c>
      <c r="H2" s="34" t="s">
        <v>6</v>
      </c>
      <c r="I2" s="35" t="s">
        <v>7</v>
      </c>
    </row>
    <row r="3" spans="1:9" s="6" customFormat="1" ht="25.5" customHeight="1" x14ac:dyDescent="0.25">
      <c r="A3" s="7">
        <v>1</v>
      </c>
      <c r="B3" s="8" t="s">
        <v>141</v>
      </c>
      <c r="C3" s="8" t="s">
        <v>142</v>
      </c>
      <c r="D3" s="9" t="s">
        <v>16</v>
      </c>
      <c r="E3" s="10">
        <v>298226.96999999997</v>
      </c>
      <c r="F3" s="11">
        <v>54779</v>
      </c>
      <c r="G3" s="9">
        <v>31</v>
      </c>
      <c r="H3" s="12">
        <v>45870</v>
      </c>
      <c r="I3" s="13" t="s">
        <v>11</v>
      </c>
    </row>
    <row r="4" spans="1:9" s="6" customFormat="1" ht="25.5" customHeight="1" x14ac:dyDescent="0.25">
      <c r="A4" s="7">
        <v>2</v>
      </c>
      <c r="B4" s="8" t="s">
        <v>151</v>
      </c>
      <c r="C4" s="8" t="s">
        <v>152</v>
      </c>
      <c r="D4" s="9" t="s">
        <v>16</v>
      </c>
      <c r="E4" s="10">
        <v>175608.23</v>
      </c>
      <c r="F4" s="11">
        <v>22418</v>
      </c>
      <c r="G4" s="9">
        <v>20</v>
      </c>
      <c r="H4" s="12">
        <v>45891</v>
      </c>
      <c r="I4" s="13" t="s">
        <v>15</v>
      </c>
    </row>
    <row r="5" spans="1:9" s="6" customFormat="1" ht="25.5" customHeight="1" x14ac:dyDescent="0.25">
      <c r="A5" s="7">
        <v>3</v>
      </c>
      <c r="B5" s="8" t="s">
        <v>78</v>
      </c>
      <c r="C5" s="8" t="s">
        <v>78</v>
      </c>
      <c r="D5" s="9" t="s">
        <v>16</v>
      </c>
      <c r="E5" s="10">
        <v>175223.21</v>
      </c>
      <c r="F5" s="11">
        <v>24446</v>
      </c>
      <c r="G5" s="9">
        <v>16</v>
      </c>
      <c r="H5" s="12">
        <v>45835</v>
      </c>
      <c r="I5" s="13" t="s">
        <v>24</v>
      </c>
    </row>
    <row r="6" spans="1:9" s="6" customFormat="1" ht="25.5" customHeight="1" x14ac:dyDescent="0.25">
      <c r="A6" s="7">
        <v>4</v>
      </c>
      <c r="B6" s="8" t="s">
        <v>154</v>
      </c>
      <c r="C6" s="8" t="s">
        <v>153</v>
      </c>
      <c r="D6" s="9" t="s">
        <v>16</v>
      </c>
      <c r="E6" s="10">
        <v>170926.86</v>
      </c>
      <c r="F6" s="11">
        <v>24361</v>
      </c>
      <c r="G6" s="9">
        <v>15</v>
      </c>
      <c r="H6" s="12">
        <v>45877</v>
      </c>
      <c r="I6" s="13" t="s">
        <v>24</v>
      </c>
    </row>
    <row r="7" spans="1:9" s="6" customFormat="1" ht="25.5" customHeight="1" x14ac:dyDescent="0.25">
      <c r="A7" s="7">
        <v>5</v>
      </c>
      <c r="B7" s="8" t="s">
        <v>143</v>
      </c>
      <c r="C7" s="8" t="s">
        <v>144</v>
      </c>
      <c r="D7" s="9" t="s">
        <v>16</v>
      </c>
      <c r="E7" s="10">
        <v>115141.47</v>
      </c>
      <c r="F7" s="11">
        <v>17298</v>
      </c>
      <c r="G7" s="9">
        <v>17</v>
      </c>
      <c r="H7" s="12">
        <v>45870</v>
      </c>
      <c r="I7" s="13" t="s">
        <v>18</v>
      </c>
    </row>
    <row r="8" spans="1:9" s="6" customFormat="1" ht="25.5" customHeight="1" x14ac:dyDescent="0.25">
      <c r="A8" s="7">
        <v>6</v>
      </c>
      <c r="B8" s="8" t="s">
        <v>136</v>
      </c>
      <c r="C8" s="8" t="s">
        <v>137</v>
      </c>
      <c r="D8" s="9" t="s">
        <v>16</v>
      </c>
      <c r="E8" s="10">
        <v>72379.009999999995</v>
      </c>
      <c r="F8" s="11">
        <v>10535</v>
      </c>
      <c r="G8" s="9">
        <v>17</v>
      </c>
      <c r="H8" s="12">
        <v>45863</v>
      </c>
      <c r="I8" s="13" t="s">
        <v>17</v>
      </c>
    </row>
    <row r="9" spans="1:9" s="6" customFormat="1" ht="25.5" customHeight="1" x14ac:dyDescent="0.25">
      <c r="A9" s="7">
        <v>7</v>
      </c>
      <c r="B9" s="8" t="s">
        <v>134</v>
      </c>
      <c r="C9" s="8" t="s">
        <v>135</v>
      </c>
      <c r="D9" s="9" t="s">
        <v>16</v>
      </c>
      <c r="E9" s="10">
        <v>66931.42</v>
      </c>
      <c r="F9" s="11">
        <v>12759</v>
      </c>
      <c r="G9" s="9">
        <v>18</v>
      </c>
      <c r="H9" s="12">
        <v>45856</v>
      </c>
      <c r="I9" s="13" t="s">
        <v>18</v>
      </c>
    </row>
    <row r="10" spans="1:9" s="6" customFormat="1" ht="25.5" customHeight="1" x14ac:dyDescent="0.25">
      <c r="A10" s="7">
        <v>8</v>
      </c>
      <c r="B10" s="8" t="s">
        <v>156</v>
      </c>
      <c r="C10" s="8" t="s">
        <v>155</v>
      </c>
      <c r="D10" s="9" t="s">
        <v>157</v>
      </c>
      <c r="E10" s="10">
        <v>45466.93</v>
      </c>
      <c r="F10" s="11">
        <v>9003</v>
      </c>
      <c r="G10" s="9">
        <v>18</v>
      </c>
      <c r="H10" s="12">
        <v>45891</v>
      </c>
      <c r="I10" s="13" t="s">
        <v>10</v>
      </c>
    </row>
    <row r="11" spans="1:9" s="6" customFormat="1" ht="25.5" customHeight="1" x14ac:dyDescent="0.25">
      <c r="A11" s="7">
        <v>9</v>
      </c>
      <c r="B11" s="8" t="s">
        <v>158</v>
      </c>
      <c r="C11" s="8" t="s">
        <v>159</v>
      </c>
      <c r="D11" s="9" t="s">
        <v>72</v>
      </c>
      <c r="E11" s="10">
        <v>45003.02</v>
      </c>
      <c r="F11" s="11">
        <v>6358</v>
      </c>
      <c r="G11" s="9">
        <v>16</v>
      </c>
      <c r="H11" s="22">
        <v>45870</v>
      </c>
      <c r="I11" s="13" t="s">
        <v>15</v>
      </c>
    </row>
    <row r="12" spans="1:9" s="6" customFormat="1" ht="25.5" customHeight="1" x14ac:dyDescent="0.25">
      <c r="A12" s="7">
        <v>10</v>
      </c>
      <c r="B12" s="8" t="s">
        <v>175</v>
      </c>
      <c r="C12" s="8" t="s">
        <v>176</v>
      </c>
      <c r="D12" s="9" t="s">
        <v>16</v>
      </c>
      <c r="E12" s="10">
        <v>44104.37</v>
      </c>
      <c r="F12" s="11">
        <v>7176</v>
      </c>
      <c r="G12" s="9">
        <v>15</v>
      </c>
      <c r="H12" s="12">
        <v>45877</v>
      </c>
      <c r="I12" s="13" t="s">
        <v>17</v>
      </c>
    </row>
    <row r="13" spans="1:9" ht="25.5" customHeight="1" x14ac:dyDescent="0.25">
      <c r="A13" s="7">
        <v>11</v>
      </c>
      <c r="B13" s="8" t="s">
        <v>206</v>
      </c>
      <c r="C13" s="8" t="s">
        <v>207</v>
      </c>
      <c r="D13" s="9" t="s">
        <v>23</v>
      </c>
      <c r="E13" s="10">
        <v>25022</v>
      </c>
      <c r="F13" s="11">
        <v>3999</v>
      </c>
      <c r="G13" s="9">
        <v>17</v>
      </c>
      <c r="H13" s="12">
        <v>45877</v>
      </c>
      <c r="I13" s="13" t="s">
        <v>96</v>
      </c>
    </row>
    <row r="14" spans="1:9" s="6" customFormat="1" ht="25.5" customHeight="1" x14ac:dyDescent="0.25">
      <c r="A14" s="7">
        <v>12</v>
      </c>
      <c r="B14" s="8" t="s">
        <v>177</v>
      </c>
      <c r="C14" s="8" t="s">
        <v>178</v>
      </c>
      <c r="D14" s="9" t="s">
        <v>16</v>
      </c>
      <c r="E14" s="10">
        <v>24887.1</v>
      </c>
      <c r="F14" s="11">
        <v>4142</v>
      </c>
      <c r="G14" s="9">
        <v>15</v>
      </c>
      <c r="H14" s="12">
        <v>45891</v>
      </c>
      <c r="I14" s="13" t="s">
        <v>11</v>
      </c>
    </row>
    <row r="15" spans="1:9" ht="25.5" customHeight="1" x14ac:dyDescent="0.25">
      <c r="A15" s="7">
        <v>13</v>
      </c>
      <c r="B15" s="15" t="s">
        <v>196</v>
      </c>
      <c r="C15" s="15" t="s">
        <v>197</v>
      </c>
      <c r="D15" s="16" t="s">
        <v>198</v>
      </c>
      <c r="E15" s="17">
        <v>24561.55</v>
      </c>
      <c r="F15" s="18">
        <v>4185</v>
      </c>
      <c r="G15" s="16">
        <v>16</v>
      </c>
      <c r="H15" s="19">
        <v>45891</v>
      </c>
      <c r="I15" s="20" t="s">
        <v>20</v>
      </c>
    </row>
    <row r="16" spans="1:9" s="21" customFormat="1" ht="25.5" customHeight="1" x14ac:dyDescent="0.25">
      <c r="A16" s="7">
        <v>14</v>
      </c>
      <c r="B16" s="8" t="s">
        <v>132</v>
      </c>
      <c r="C16" s="8" t="s">
        <v>133</v>
      </c>
      <c r="D16" s="9" t="s">
        <v>16</v>
      </c>
      <c r="E16" s="10">
        <v>24087.41</v>
      </c>
      <c r="F16" s="11">
        <v>3786</v>
      </c>
      <c r="G16" s="9">
        <v>12</v>
      </c>
      <c r="H16" s="12">
        <v>45840</v>
      </c>
      <c r="I16" s="13" t="s">
        <v>18</v>
      </c>
    </row>
    <row r="17" spans="1:9" s="6" customFormat="1" ht="25.5" customHeight="1" x14ac:dyDescent="0.25">
      <c r="A17" s="7">
        <v>15</v>
      </c>
      <c r="B17" s="8" t="s">
        <v>67</v>
      </c>
      <c r="C17" s="8" t="s">
        <v>68</v>
      </c>
      <c r="D17" s="9" t="s">
        <v>16</v>
      </c>
      <c r="E17" s="10">
        <v>20852.810000000001</v>
      </c>
      <c r="F17" s="11">
        <v>3817</v>
      </c>
      <c r="G17" s="9">
        <v>10</v>
      </c>
      <c r="H17" s="12">
        <v>45800</v>
      </c>
      <c r="I17" s="13" t="s">
        <v>17</v>
      </c>
    </row>
    <row r="18" spans="1:9" s="6" customFormat="1" ht="25.5" customHeight="1" x14ac:dyDescent="0.25">
      <c r="A18" s="7">
        <v>16</v>
      </c>
      <c r="B18" s="8" t="s">
        <v>208</v>
      </c>
      <c r="C18" s="8" t="s">
        <v>209</v>
      </c>
      <c r="D18" s="9" t="s">
        <v>28</v>
      </c>
      <c r="E18" s="10">
        <v>15883</v>
      </c>
      <c r="F18" s="11">
        <v>3356</v>
      </c>
      <c r="G18" s="9">
        <v>17</v>
      </c>
      <c r="H18" s="12">
        <v>45884</v>
      </c>
      <c r="I18" s="13" t="s">
        <v>96</v>
      </c>
    </row>
    <row r="19" spans="1:9" s="6" customFormat="1" ht="25.5" customHeight="1" x14ac:dyDescent="0.25">
      <c r="A19" s="7">
        <v>17</v>
      </c>
      <c r="B19" s="14" t="s">
        <v>106</v>
      </c>
      <c r="C19" s="14" t="s">
        <v>107</v>
      </c>
      <c r="D19" s="9" t="s">
        <v>16</v>
      </c>
      <c r="E19" s="10">
        <v>15144.1</v>
      </c>
      <c r="F19" s="11">
        <v>2120</v>
      </c>
      <c r="G19" s="9">
        <v>10</v>
      </c>
      <c r="H19" s="12">
        <v>45863</v>
      </c>
      <c r="I19" s="13" t="s">
        <v>10</v>
      </c>
    </row>
    <row r="20" spans="1:9" ht="25.5" customHeight="1" x14ac:dyDescent="0.25">
      <c r="A20" s="7">
        <v>18</v>
      </c>
      <c r="B20" s="8" t="s">
        <v>212</v>
      </c>
      <c r="C20" s="8" t="s">
        <v>212</v>
      </c>
      <c r="D20" s="9" t="s">
        <v>214</v>
      </c>
      <c r="E20" s="10">
        <v>14190.75</v>
      </c>
      <c r="F20" s="11">
        <v>2098</v>
      </c>
      <c r="G20" s="9">
        <v>9</v>
      </c>
      <c r="H20" s="12">
        <v>45877</v>
      </c>
      <c r="I20" s="13" t="s">
        <v>213</v>
      </c>
    </row>
    <row r="21" spans="1:9" ht="25.5" customHeight="1" x14ac:dyDescent="0.25">
      <c r="A21" s="7">
        <v>19</v>
      </c>
      <c r="B21" s="8" t="s">
        <v>75</v>
      </c>
      <c r="C21" s="8" t="s">
        <v>76</v>
      </c>
      <c r="D21" s="9" t="s">
        <v>16</v>
      </c>
      <c r="E21" s="10">
        <v>13262.68</v>
      </c>
      <c r="F21" s="11">
        <v>2544</v>
      </c>
      <c r="G21" s="9">
        <v>12</v>
      </c>
      <c r="H21" s="12">
        <v>45821</v>
      </c>
      <c r="I21" s="13" t="s">
        <v>11</v>
      </c>
    </row>
    <row r="22" spans="1:9" s="6" customFormat="1" ht="25.5" customHeight="1" x14ac:dyDescent="0.25">
      <c r="A22" s="7">
        <v>20</v>
      </c>
      <c r="B22" s="8" t="s">
        <v>102</v>
      </c>
      <c r="C22" s="8" t="s">
        <v>103</v>
      </c>
      <c r="D22" s="9" t="s">
        <v>16</v>
      </c>
      <c r="E22" s="10">
        <v>12489.78</v>
      </c>
      <c r="F22" s="11">
        <v>1955</v>
      </c>
      <c r="G22" s="9">
        <v>9</v>
      </c>
      <c r="H22" s="12">
        <v>45849</v>
      </c>
      <c r="I22" s="13" t="s">
        <v>24</v>
      </c>
    </row>
    <row r="23" spans="1:9" s="6" customFormat="1" ht="25.5" customHeight="1" x14ac:dyDescent="0.25">
      <c r="A23" s="7">
        <v>21</v>
      </c>
      <c r="B23" s="8" t="s">
        <v>215</v>
      </c>
      <c r="C23" s="8" t="s">
        <v>216</v>
      </c>
      <c r="D23" s="9" t="s">
        <v>131</v>
      </c>
      <c r="E23" s="10">
        <v>9138.84</v>
      </c>
      <c r="F23" s="11">
        <v>1888</v>
      </c>
      <c r="G23" s="9">
        <v>14</v>
      </c>
      <c r="H23" s="12">
        <v>45877</v>
      </c>
      <c r="I23" s="13" t="s">
        <v>217</v>
      </c>
    </row>
    <row r="24" spans="1:9" ht="25.5" customHeight="1" x14ac:dyDescent="0.25">
      <c r="A24" s="7">
        <v>22</v>
      </c>
      <c r="B24" s="8" t="s">
        <v>77</v>
      </c>
      <c r="C24" s="8" t="s">
        <v>77</v>
      </c>
      <c r="D24" s="9" t="s">
        <v>16</v>
      </c>
      <c r="E24" s="10">
        <v>8970.39</v>
      </c>
      <c r="F24" s="11">
        <v>1718</v>
      </c>
      <c r="G24" s="9">
        <v>11</v>
      </c>
      <c r="H24" s="12">
        <v>45835</v>
      </c>
      <c r="I24" s="13" t="s">
        <v>17</v>
      </c>
    </row>
    <row r="25" spans="1:9" s="21" customFormat="1" ht="25.5" customHeight="1" x14ac:dyDescent="0.25">
      <c r="A25" s="7">
        <v>23</v>
      </c>
      <c r="B25" s="8" t="s">
        <v>160</v>
      </c>
      <c r="C25" s="8" t="s">
        <v>161</v>
      </c>
      <c r="D25" s="9" t="s">
        <v>16</v>
      </c>
      <c r="E25" s="10">
        <v>7246.74</v>
      </c>
      <c r="F25" s="11">
        <v>1031</v>
      </c>
      <c r="G25" s="9">
        <v>17</v>
      </c>
      <c r="H25" s="12">
        <v>45898</v>
      </c>
      <c r="I25" s="13" t="s">
        <v>10</v>
      </c>
    </row>
    <row r="26" spans="1:9" s="6" customFormat="1" ht="25.5" customHeight="1" x14ac:dyDescent="0.25">
      <c r="A26" s="7">
        <v>24</v>
      </c>
      <c r="B26" s="8" t="s">
        <v>179</v>
      </c>
      <c r="C26" s="8" t="s">
        <v>180</v>
      </c>
      <c r="D26" s="9" t="s">
        <v>16</v>
      </c>
      <c r="E26" s="10">
        <v>7237.73</v>
      </c>
      <c r="F26" s="11">
        <v>1045</v>
      </c>
      <c r="G26" s="9">
        <v>18</v>
      </c>
      <c r="H26" s="12">
        <v>45898</v>
      </c>
      <c r="I26" s="13" t="s">
        <v>17</v>
      </c>
    </row>
    <row r="27" spans="1:9" ht="25.5" customHeight="1" x14ac:dyDescent="0.25">
      <c r="A27" s="7">
        <v>25</v>
      </c>
      <c r="B27" s="15" t="s">
        <v>189</v>
      </c>
      <c r="C27" s="15" t="s">
        <v>190</v>
      </c>
      <c r="D27" s="16" t="s">
        <v>66</v>
      </c>
      <c r="E27" s="17">
        <v>5756.8</v>
      </c>
      <c r="F27" s="18">
        <v>945</v>
      </c>
      <c r="G27" s="16">
        <v>14</v>
      </c>
      <c r="H27" s="19">
        <v>45884</v>
      </c>
      <c r="I27" s="20" t="s">
        <v>26</v>
      </c>
    </row>
    <row r="28" spans="1:9" ht="25.5" customHeight="1" x14ac:dyDescent="0.25">
      <c r="A28" s="7">
        <v>26</v>
      </c>
      <c r="B28" s="8" t="s">
        <v>104</v>
      </c>
      <c r="C28" s="8" t="s">
        <v>105</v>
      </c>
      <c r="D28" s="9" t="s">
        <v>16</v>
      </c>
      <c r="E28" s="10">
        <v>5710.97</v>
      </c>
      <c r="F28" s="11">
        <v>810</v>
      </c>
      <c r="G28" s="9">
        <v>9</v>
      </c>
      <c r="H28" s="12">
        <v>45856</v>
      </c>
      <c r="I28" s="13" t="s">
        <v>15</v>
      </c>
    </row>
    <row r="29" spans="1:9" s="21" customFormat="1" ht="25.5" customHeight="1" x14ac:dyDescent="0.25">
      <c r="A29" s="7">
        <v>27</v>
      </c>
      <c r="B29" s="15" t="s">
        <v>204</v>
      </c>
      <c r="C29" s="15" t="s">
        <v>205</v>
      </c>
      <c r="D29" s="16" t="s">
        <v>25</v>
      </c>
      <c r="E29" s="17">
        <v>4496</v>
      </c>
      <c r="F29" s="18">
        <v>840</v>
      </c>
      <c r="G29" s="16">
        <v>14</v>
      </c>
      <c r="H29" s="19">
        <v>45898</v>
      </c>
      <c r="I29" s="20" t="s">
        <v>96</v>
      </c>
    </row>
    <row r="30" spans="1:9" s="6" customFormat="1" ht="25.5" customHeight="1" x14ac:dyDescent="0.25">
      <c r="A30" s="7">
        <v>28</v>
      </c>
      <c r="B30" s="8" t="s">
        <v>162</v>
      </c>
      <c r="C30" s="8" t="s">
        <v>163</v>
      </c>
      <c r="D30" s="9" t="s">
        <v>16</v>
      </c>
      <c r="E30" s="10">
        <v>4355.7</v>
      </c>
      <c r="F30" s="11">
        <v>742</v>
      </c>
      <c r="G30" s="9">
        <v>14</v>
      </c>
      <c r="H30" s="12">
        <v>45877</v>
      </c>
      <c r="I30" s="13" t="s">
        <v>10</v>
      </c>
    </row>
    <row r="31" spans="1:9" s="21" customFormat="1" ht="25.5" customHeight="1" x14ac:dyDescent="0.25">
      <c r="A31" s="7">
        <v>29</v>
      </c>
      <c r="B31" s="8" t="s">
        <v>50</v>
      </c>
      <c r="C31" s="8" t="s">
        <v>51</v>
      </c>
      <c r="D31" s="9" t="s">
        <v>16</v>
      </c>
      <c r="E31" s="10">
        <v>4228.49</v>
      </c>
      <c r="F31" s="11">
        <v>1308</v>
      </c>
      <c r="G31" s="9">
        <v>7</v>
      </c>
      <c r="H31" s="12">
        <v>45751</v>
      </c>
      <c r="I31" s="13" t="s">
        <v>24</v>
      </c>
    </row>
    <row r="32" spans="1:9" ht="25.5" customHeight="1" x14ac:dyDescent="0.25">
      <c r="A32" s="7">
        <v>30</v>
      </c>
      <c r="B32" s="8" t="s">
        <v>164</v>
      </c>
      <c r="C32" s="8" t="s">
        <v>165</v>
      </c>
      <c r="D32" s="9" t="s">
        <v>16</v>
      </c>
      <c r="E32" s="10">
        <v>3484.6</v>
      </c>
      <c r="F32" s="11">
        <v>466</v>
      </c>
      <c r="G32" s="9">
        <v>12</v>
      </c>
      <c r="H32" s="12">
        <v>45898</v>
      </c>
      <c r="I32" s="13" t="s">
        <v>10</v>
      </c>
    </row>
    <row r="33" spans="1:9" s="6" customFormat="1" ht="25.5" customHeight="1" x14ac:dyDescent="0.25">
      <c r="A33" s="7">
        <v>31</v>
      </c>
      <c r="B33" s="15" t="s">
        <v>73</v>
      </c>
      <c r="C33" s="15" t="s">
        <v>74</v>
      </c>
      <c r="D33" s="16" t="s">
        <v>16</v>
      </c>
      <c r="E33" s="17">
        <v>3277.3</v>
      </c>
      <c r="F33" s="18">
        <v>454</v>
      </c>
      <c r="G33" s="16">
        <v>3</v>
      </c>
      <c r="H33" s="19">
        <v>45828</v>
      </c>
      <c r="I33" s="20" t="s">
        <v>20</v>
      </c>
    </row>
    <row r="34" spans="1:9" s="21" customFormat="1" ht="25.5" customHeight="1" x14ac:dyDescent="0.25">
      <c r="A34" s="7">
        <v>32</v>
      </c>
      <c r="B34" s="15" t="s">
        <v>41</v>
      </c>
      <c r="C34" s="15" t="s">
        <v>41</v>
      </c>
      <c r="D34" s="16" t="s">
        <v>9</v>
      </c>
      <c r="E34" s="17">
        <v>2655.65</v>
      </c>
      <c r="F34" s="18">
        <v>365</v>
      </c>
      <c r="G34" s="16">
        <v>4</v>
      </c>
      <c r="H34" s="19">
        <v>45740</v>
      </c>
      <c r="I34" s="20" t="s">
        <v>19</v>
      </c>
    </row>
    <row r="35" spans="1:9" s="21" customFormat="1" ht="25.5" customHeight="1" x14ac:dyDescent="0.25">
      <c r="A35" s="7">
        <v>33</v>
      </c>
      <c r="B35" s="8" t="s">
        <v>124</v>
      </c>
      <c r="C35" s="8" t="s">
        <v>125</v>
      </c>
      <c r="D35" s="9" t="s">
        <v>126</v>
      </c>
      <c r="E35" s="10">
        <v>2624</v>
      </c>
      <c r="F35" s="11">
        <v>485</v>
      </c>
      <c r="G35" s="9">
        <v>7</v>
      </c>
      <c r="H35" s="12">
        <v>45863</v>
      </c>
      <c r="I35" s="13" t="s">
        <v>96</v>
      </c>
    </row>
    <row r="36" spans="1:9" s="21" customFormat="1" ht="25.5" customHeight="1" x14ac:dyDescent="0.25">
      <c r="A36" s="7">
        <v>34</v>
      </c>
      <c r="B36" s="8" t="s">
        <v>181</v>
      </c>
      <c r="C36" s="8" t="s">
        <v>182</v>
      </c>
      <c r="D36" s="9" t="s">
        <v>183</v>
      </c>
      <c r="E36" s="10">
        <v>2432.29</v>
      </c>
      <c r="F36" s="11">
        <v>466</v>
      </c>
      <c r="G36" s="9">
        <v>4</v>
      </c>
      <c r="H36" s="12">
        <v>45625</v>
      </c>
      <c r="I36" s="13" t="s">
        <v>17</v>
      </c>
    </row>
    <row r="37" spans="1:9" ht="25.5" customHeight="1" x14ac:dyDescent="0.25">
      <c r="A37" s="7">
        <v>35</v>
      </c>
      <c r="B37" s="8" t="s">
        <v>8</v>
      </c>
      <c r="C37" s="8" t="s">
        <v>8</v>
      </c>
      <c r="D37" s="9" t="s">
        <v>9</v>
      </c>
      <c r="E37" s="10">
        <v>2118.0500000000002</v>
      </c>
      <c r="F37" s="11">
        <v>310</v>
      </c>
      <c r="G37" s="9">
        <v>3</v>
      </c>
      <c r="H37" s="12">
        <v>45681</v>
      </c>
      <c r="I37" s="13" t="s">
        <v>10</v>
      </c>
    </row>
    <row r="38" spans="1:9" s="6" customFormat="1" ht="25.5" customHeight="1" x14ac:dyDescent="0.25">
      <c r="A38" s="7">
        <v>36</v>
      </c>
      <c r="B38" s="8" t="s">
        <v>166</v>
      </c>
      <c r="C38" s="8" t="s">
        <v>167</v>
      </c>
      <c r="D38" s="9" t="s">
        <v>16</v>
      </c>
      <c r="E38" s="10">
        <v>1860</v>
      </c>
      <c r="F38" s="11">
        <v>746</v>
      </c>
      <c r="G38" s="9">
        <v>5</v>
      </c>
      <c r="H38" s="12">
        <v>45436</v>
      </c>
      <c r="I38" s="13" t="s">
        <v>168</v>
      </c>
    </row>
    <row r="39" spans="1:9" s="6" customFormat="1" ht="25.5" customHeight="1" x14ac:dyDescent="0.25">
      <c r="A39" s="7">
        <v>37</v>
      </c>
      <c r="B39" s="8" t="s">
        <v>12</v>
      </c>
      <c r="C39" s="8" t="s">
        <v>13</v>
      </c>
      <c r="D39" s="9" t="s">
        <v>14</v>
      </c>
      <c r="E39" s="10">
        <v>1826.01</v>
      </c>
      <c r="F39" s="11">
        <v>359</v>
      </c>
      <c r="G39" s="9">
        <v>4</v>
      </c>
      <c r="H39" s="12">
        <v>45681</v>
      </c>
      <c r="I39" s="13" t="s">
        <v>15</v>
      </c>
    </row>
    <row r="40" spans="1:9" ht="25.5" customHeight="1" x14ac:dyDescent="0.25">
      <c r="A40" s="7">
        <v>38</v>
      </c>
      <c r="B40" s="8" t="s">
        <v>210</v>
      </c>
      <c r="C40" s="8" t="s">
        <v>211</v>
      </c>
      <c r="D40" s="9" t="s">
        <v>25</v>
      </c>
      <c r="E40" s="10">
        <v>1758</v>
      </c>
      <c r="F40" s="11">
        <v>719</v>
      </c>
      <c r="G40" s="9">
        <v>5</v>
      </c>
      <c r="H40" s="12">
        <v>45492</v>
      </c>
      <c r="I40" s="13" t="s">
        <v>96</v>
      </c>
    </row>
    <row r="41" spans="1:9" s="6" customFormat="1" ht="25.5" customHeight="1" x14ac:dyDescent="0.25">
      <c r="A41" s="7">
        <v>39</v>
      </c>
      <c r="B41" s="8" t="s">
        <v>69</v>
      </c>
      <c r="C41" s="8" t="s">
        <v>70</v>
      </c>
      <c r="D41" s="9" t="s">
        <v>16</v>
      </c>
      <c r="E41" s="10">
        <v>1640.03</v>
      </c>
      <c r="F41" s="11">
        <v>242</v>
      </c>
      <c r="G41" s="9">
        <v>3</v>
      </c>
      <c r="H41" s="23">
        <v>45807</v>
      </c>
      <c r="I41" s="13" t="s">
        <v>11</v>
      </c>
    </row>
    <row r="42" spans="1:9" ht="25.5" customHeight="1" x14ac:dyDescent="0.25">
      <c r="A42" s="7">
        <v>40</v>
      </c>
      <c r="B42" s="8" t="s">
        <v>79</v>
      </c>
      <c r="C42" s="8" t="s">
        <v>80</v>
      </c>
      <c r="D42" s="9" t="s">
        <v>81</v>
      </c>
      <c r="E42" s="10">
        <v>1588.63</v>
      </c>
      <c r="F42" s="11">
        <v>228</v>
      </c>
      <c r="G42" s="9">
        <v>3</v>
      </c>
      <c r="H42" s="12">
        <v>45828</v>
      </c>
      <c r="I42" s="13" t="s">
        <v>15</v>
      </c>
    </row>
    <row r="43" spans="1:9" s="6" customFormat="1" ht="25.5" customHeight="1" x14ac:dyDescent="0.25">
      <c r="A43" s="7">
        <v>41</v>
      </c>
      <c r="B43" s="15" t="s">
        <v>120</v>
      </c>
      <c r="C43" s="15" t="s">
        <v>121</v>
      </c>
      <c r="D43" s="16" t="s">
        <v>16</v>
      </c>
      <c r="E43" s="17">
        <v>1586.5500000000002</v>
      </c>
      <c r="F43" s="18">
        <v>246</v>
      </c>
      <c r="G43" s="16">
        <v>6</v>
      </c>
      <c r="H43" s="19">
        <v>45856</v>
      </c>
      <c r="I43" s="20" t="s">
        <v>26</v>
      </c>
    </row>
    <row r="44" spans="1:9" s="21" customFormat="1" ht="25.5" customHeight="1" x14ac:dyDescent="0.25">
      <c r="A44" s="7">
        <v>42</v>
      </c>
      <c r="B44" s="8" t="s">
        <v>32</v>
      </c>
      <c r="C44" s="8" t="s">
        <v>33</v>
      </c>
      <c r="D44" s="9" t="s">
        <v>34</v>
      </c>
      <c r="E44" s="10">
        <v>1523.3</v>
      </c>
      <c r="F44" s="11">
        <v>256</v>
      </c>
      <c r="G44" s="9">
        <v>3</v>
      </c>
      <c r="H44" s="12">
        <v>45744</v>
      </c>
      <c r="I44" s="13" t="s">
        <v>10</v>
      </c>
    </row>
    <row r="45" spans="1:9" s="6" customFormat="1" ht="25.5" customHeight="1" x14ac:dyDescent="0.25">
      <c r="A45" s="7">
        <v>43</v>
      </c>
      <c r="B45" s="8" t="s">
        <v>218</v>
      </c>
      <c r="C45" s="8" t="s">
        <v>219</v>
      </c>
      <c r="D45" s="9" t="s">
        <v>220</v>
      </c>
      <c r="E45" s="10">
        <v>1344</v>
      </c>
      <c r="F45" s="11">
        <v>192</v>
      </c>
      <c r="G45" s="9">
        <v>1</v>
      </c>
      <c r="H45" s="12">
        <v>45740</v>
      </c>
      <c r="I45" s="13" t="s">
        <v>19</v>
      </c>
    </row>
    <row r="46" spans="1:9" ht="25.5" customHeight="1" x14ac:dyDescent="0.25">
      <c r="A46" s="7">
        <v>44</v>
      </c>
      <c r="B46" s="15" t="s">
        <v>21</v>
      </c>
      <c r="C46" s="15" t="s">
        <v>22</v>
      </c>
      <c r="D46" s="16" t="s">
        <v>23</v>
      </c>
      <c r="E46" s="17">
        <v>1307.5</v>
      </c>
      <c r="F46" s="18">
        <v>494</v>
      </c>
      <c r="G46" s="16">
        <v>6</v>
      </c>
      <c r="H46" s="19">
        <v>45709</v>
      </c>
      <c r="I46" s="20" t="s">
        <v>20</v>
      </c>
    </row>
    <row r="47" spans="1:9" ht="25.5" customHeight="1" x14ac:dyDescent="0.25">
      <c r="A47" s="7">
        <v>45</v>
      </c>
      <c r="B47" s="15" t="s">
        <v>129</v>
      </c>
      <c r="C47" s="15" t="s">
        <v>130</v>
      </c>
      <c r="D47" s="16" t="s">
        <v>23</v>
      </c>
      <c r="E47" s="17">
        <v>1302.2</v>
      </c>
      <c r="F47" s="18">
        <v>195</v>
      </c>
      <c r="G47" s="16">
        <v>4</v>
      </c>
      <c r="H47" s="19">
        <v>45863</v>
      </c>
      <c r="I47" s="20" t="s">
        <v>20</v>
      </c>
    </row>
    <row r="48" spans="1:9" ht="25.5" customHeight="1" x14ac:dyDescent="0.25">
      <c r="A48" s="7">
        <v>46</v>
      </c>
      <c r="B48" s="8" t="s">
        <v>54</v>
      </c>
      <c r="C48" s="8" t="s">
        <v>55</v>
      </c>
      <c r="D48" s="9" t="s">
        <v>28</v>
      </c>
      <c r="E48" s="10">
        <v>1215.0999999999999</v>
      </c>
      <c r="F48" s="11">
        <v>482</v>
      </c>
      <c r="G48" s="9">
        <v>5</v>
      </c>
      <c r="H48" s="12">
        <v>45794</v>
      </c>
      <c r="I48" s="13" t="s">
        <v>10</v>
      </c>
    </row>
    <row r="49" spans="1:9" ht="25.5" customHeight="1" x14ac:dyDescent="0.25">
      <c r="A49" s="7">
        <v>47</v>
      </c>
      <c r="B49" s="15" t="s">
        <v>202</v>
      </c>
      <c r="C49" s="15" t="s">
        <v>203</v>
      </c>
      <c r="D49" s="16" t="s">
        <v>23</v>
      </c>
      <c r="E49" s="17">
        <v>1192.03</v>
      </c>
      <c r="F49" s="18">
        <v>189</v>
      </c>
      <c r="G49" s="16">
        <v>11</v>
      </c>
      <c r="H49" s="19">
        <v>45898</v>
      </c>
      <c r="I49" s="20" t="s">
        <v>20</v>
      </c>
    </row>
    <row r="50" spans="1:9" s="21" customFormat="1" ht="25.5" customHeight="1" x14ac:dyDescent="0.25">
      <c r="A50" s="7">
        <v>48</v>
      </c>
      <c r="B50" s="15" t="s">
        <v>38</v>
      </c>
      <c r="C50" s="15" t="s">
        <v>39</v>
      </c>
      <c r="D50" s="16" t="s">
        <v>40</v>
      </c>
      <c r="E50" s="17">
        <v>1185.5</v>
      </c>
      <c r="F50" s="18">
        <v>195</v>
      </c>
      <c r="G50" s="16">
        <v>5</v>
      </c>
      <c r="H50" s="19">
        <v>45744</v>
      </c>
      <c r="I50" s="20" t="s">
        <v>19</v>
      </c>
    </row>
    <row r="51" spans="1:9" ht="25.5" customHeight="1" x14ac:dyDescent="0.25">
      <c r="A51" s="7">
        <v>49</v>
      </c>
      <c r="B51" s="15" t="s">
        <v>87</v>
      </c>
      <c r="C51" s="15" t="s">
        <v>88</v>
      </c>
      <c r="D51" s="16" t="s">
        <v>89</v>
      </c>
      <c r="E51" s="17">
        <v>1073.25</v>
      </c>
      <c r="F51" s="18">
        <v>156</v>
      </c>
      <c r="G51" s="16">
        <v>4</v>
      </c>
      <c r="H51" s="19">
        <v>45254</v>
      </c>
      <c r="I51" s="20" t="s">
        <v>19</v>
      </c>
    </row>
    <row r="52" spans="1:9" s="6" customFormat="1" ht="25.5" customHeight="1" x14ac:dyDescent="0.25">
      <c r="A52" s="7">
        <v>50</v>
      </c>
      <c r="B52" s="15" t="s">
        <v>194</v>
      </c>
      <c r="C52" s="15" t="s">
        <v>195</v>
      </c>
      <c r="D52" s="16" t="s">
        <v>81</v>
      </c>
      <c r="E52" s="17">
        <v>1012.5</v>
      </c>
      <c r="F52" s="18">
        <v>154</v>
      </c>
      <c r="G52" s="16">
        <v>2</v>
      </c>
      <c r="H52" s="19">
        <v>45562</v>
      </c>
      <c r="I52" s="20" t="s">
        <v>20</v>
      </c>
    </row>
    <row r="53" spans="1:9" ht="25.5" customHeight="1" x14ac:dyDescent="0.25">
      <c r="A53" s="7">
        <v>51</v>
      </c>
      <c r="B53" s="8" t="s">
        <v>138</v>
      </c>
      <c r="C53" s="8" t="s">
        <v>139</v>
      </c>
      <c r="D53" s="9" t="s">
        <v>23</v>
      </c>
      <c r="E53" s="10">
        <v>657.06</v>
      </c>
      <c r="F53" s="11">
        <v>126</v>
      </c>
      <c r="G53" s="9">
        <v>3</v>
      </c>
      <c r="H53" s="12">
        <v>45842</v>
      </c>
      <c r="I53" s="13" t="s">
        <v>140</v>
      </c>
    </row>
    <row r="54" spans="1:9" ht="25.5" customHeight="1" x14ac:dyDescent="0.25">
      <c r="A54" s="7">
        <v>52</v>
      </c>
      <c r="B54" s="8" t="s">
        <v>110</v>
      </c>
      <c r="C54" s="8" t="s">
        <v>111</v>
      </c>
      <c r="D54" s="9" t="s">
        <v>81</v>
      </c>
      <c r="E54" s="10">
        <v>630</v>
      </c>
      <c r="F54" s="11">
        <v>97</v>
      </c>
      <c r="G54" s="9">
        <v>2</v>
      </c>
      <c r="H54" s="12">
        <v>45555</v>
      </c>
      <c r="I54" s="13" t="s">
        <v>19</v>
      </c>
    </row>
    <row r="55" spans="1:9" ht="25.5" customHeight="1" x14ac:dyDescent="0.25">
      <c r="A55" s="7">
        <v>53</v>
      </c>
      <c r="B55" s="8" t="s">
        <v>52</v>
      </c>
      <c r="C55" s="8" t="s">
        <v>53</v>
      </c>
      <c r="D55" s="9" t="s">
        <v>23</v>
      </c>
      <c r="E55" s="10">
        <v>614</v>
      </c>
      <c r="F55" s="11">
        <v>247</v>
      </c>
      <c r="G55" s="9">
        <v>4</v>
      </c>
      <c r="H55" s="12">
        <v>45765</v>
      </c>
      <c r="I55" s="13" t="s">
        <v>29</v>
      </c>
    </row>
    <row r="56" spans="1:9" s="6" customFormat="1" ht="25.5" customHeight="1" x14ac:dyDescent="0.25">
      <c r="A56" s="7">
        <v>54</v>
      </c>
      <c r="B56" s="8" t="s">
        <v>221</v>
      </c>
      <c r="C56" s="8" t="s">
        <v>222</v>
      </c>
      <c r="D56" s="9" t="s">
        <v>223</v>
      </c>
      <c r="E56" s="10">
        <v>503</v>
      </c>
      <c r="F56" s="11">
        <v>77</v>
      </c>
      <c r="G56" s="9">
        <v>2</v>
      </c>
      <c r="H56" s="12">
        <v>45379</v>
      </c>
      <c r="I56" s="13" t="s">
        <v>19</v>
      </c>
    </row>
    <row r="57" spans="1:9" s="6" customFormat="1" ht="25.5" customHeight="1" x14ac:dyDescent="0.25">
      <c r="A57" s="7">
        <v>55</v>
      </c>
      <c r="B57" s="8" t="s">
        <v>169</v>
      </c>
      <c r="C57" s="8" t="s">
        <v>170</v>
      </c>
      <c r="D57" s="9" t="s">
        <v>16</v>
      </c>
      <c r="E57" s="10">
        <v>474.5</v>
      </c>
      <c r="F57" s="11">
        <v>72</v>
      </c>
      <c r="G57" s="9">
        <v>1</v>
      </c>
      <c r="H57" s="12">
        <v>45597</v>
      </c>
      <c r="I57" s="13" t="s">
        <v>10</v>
      </c>
    </row>
    <row r="58" spans="1:9" ht="25.5" customHeight="1" x14ac:dyDescent="0.25">
      <c r="A58" s="7">
        <v>56</v>
      </c>
      <c r="B58" s="8" t="s">
        <v>93</v>
      </c>
      <c r="C58" s="8" t="s">
        <v>94</v>
      </c>
      <c r="D58" s="9" t="s">
        <v>95</v>
      </c>
      <c r="E58" s="10">
        <v>443</v>
      </c>
      <c r="F58" s="11">
        <v>95</v>
      </c>
      <c r="G58" s="9">
        <v>1</v>
      </c>
      <c r="H58" s="12">
        <v>45758</v>
      </c>
      <c r="I58" s="13" t="s">
        <v>96</v>
      </c>
    </row>
    <row r="59" spans="1:9" ht="25.5" customHeight="1" x14ac:dyDescent="0.25">
      <c r="A59" s="7">
        <v>57</v>
      </c>
      <c r="B59" s="8" t="s">
        <v>224</v>
      </c>
      <c r="C59" s="8" t="s">
        <v>225</v>
      </c>
      <c r="D59" s="9" t="s">
        <v>226</v>
      </c>
      <c r="E59" s="10">
        <v>442</v>
      </c>
      <c r="F59" s="11">
        <v>65</v>
      </c>
      <c r="G59" s="9">
        <v>2</v>
      </c>
      <c r="H59" s="12">
        <v>45740</v>
      </c>
      <c r="I59" s="13" t="s">
        <v>19</v>
      </c>
    </row>
    <row r="60" spans="1:9" s="6" customFormat="1" ht="25.5" customHeight="1" x14ac:dyDescent="0.25">
      <c r="A60" s="7">
        <v>58</v>
      </c>
      <c r="B60" s="8" t="s">
        <v>171</v>
      </c>
      <c r="C60" s="8" t="s">
        <v>172</v>
      </c>
      <c r="D60" s="9" t="s">
        <v>16</v>
      </c>
      <c r="E60" s="10">
        <v>435.5</v>
      </c>
      <c r="F60" s="11">
        <v>65</v>
      </c>
      <c r="G60" s="9">
        <v>1</v>
      </c>
      <c r="H60" s="12">
        <v>45548</v>
      </c>
      <c r="I60" s="13" t="s">
        <v>10</v>
      </c>
    </row>
    <row r="61" spans="1:9" ht="25.5" customHeight="1" x14ac:dyDescent="0.25">
      <c r="A61" s="7">
        <v>59</v>
      </c>
      <c r="B61" s="8" t="s">
        <v>86</v>
      </c>
      <c r="C61" s="8" t="s">
        <v>86</v>
      </c>
      <c r="D61" s="9" t="s">
        <v>9</v>
      </c>
      <c r="E61" s="10">
        <v>350</v>
      </c>
      <c r="F61" s="11">
        <v>60</v>
      </c>
      <c r="G61" s="9">
        <v>1</v>
      </c>
      <c r="H61" s="12">
        <v>45625</v>
      </c>
      <c r="I61" s="13" t="s">
        <v>10</v>
      </c>
    </row>
    <row r="62" spans="1:9" s="6" customFormat="1" ht="25.5" customHeight="1" x14ac:dyDescent="0.25">
      <c r="A62" s="7">
        <v>60</v>
      </c>
      <c r="B62" s="8" t="s">
        <v>122</v>
      </c>
      <c r="C62" s="8" t="s">
        <v>123</v>
      </c>
      <c r="D62" s="9" t="s">
        <v>97</v>
      </c>
      <c r="E62" s="10">
        <v>334</v>
      </c>
      <c r="F62" s="11">
        <v>57</v>
      </c>
      <c r="G62" s="9">
        <v>2</v>
      </c>
      <c r="H62" s="12">
        <v>45856</v>
      </c>
      <c r="I62" s="13" t="s">
        <v>96</v>
      </c>
    </row>
    <row r="63" spans="1:9" s="21" customFormat="1" ht="25.5" customHeight="1" x14ac:dyDescent="0.25">
      <c r="A63" s="7">
        <v>61</v>
      </c>
      <c r="B63" s="15" t="s">
        <v>199</v>
      </c>
      <c r="C63" s="15" t="s">
        <v>200</v>
      </c>
      <c r="D63" s="16" t="s">
        <v>201</v>
      </c>
      <c r="E63" s="17">
        <v>325</v>
      </c>
      <c r="F63" s="18">
        <v>48</v>
      </c>
      <c r="G63" s="16">
        <v>1</v>
      </c>
      <c r="H63" s="19">
        <v>45590</v>
      </c>
      <c r="I63" s="20" t="s">
        <v>20</v>
      </c>
    </row>
    <row r="64" spans="1:9" s="6" customFormat="1" ht="25.5" customHeight="1" x14ac:dyDescent="0.25">
      <c r="A64" s="7">
        <v>62</v>
      </c>
      <c r="B64" s="15" t="s">
        <v>191</v>
      </c>
      <c r="C64" s="15" t="s">
        <v>191</v>
      </c>
      <c r="D64" s="16" t="s">
        <v>192</v>
      </c>
      <c r="E64" s="17">
        <v>322.5</v>
      </c>
      <c r="F64" s="18">
        <v>47</v>
      </c>
      <c r="G64" s="16">
        <v>1</v>
      </c>
      <c r="H64" s="19">
        <v>45758</v>
      </c>
      <c r="I64" s="20" t="s">
        <v>193</v>
      </c>
    </row>
    <row r="65" spans="1:9" s="6" customFormat="1" ht="25.5" customHeight="1" x14ac:dyDescent="0.25">
      <c r="A65" s="7">
        <v>63</v>
      </c>
      <c r="B65" s="8" t="s">
        <v>100</v>
      </c>
      <c r="C65" s="8" t="s">
        <v>101</v>
      </c>
      <c r="D65" s="9" t="s">
        <v>16</v>
      </c>
      <c r="E65" s="10">
        <v>222</v>
      </c>
      <c r="F65" s="11">
        <v>38</v>
      </c>
      <c r="G65" s="9">
        <v>1</v>
      </c>
      <c r="H65" s="12">
        <v>45779</v>
      </c>
      <c r="I65" s="13" t="s">
        <v>96</v>
      </c>
    </row>
    <row r="66" spans="1:9" ht="25.5" customHeight="1" x14ac:dyDescent="0.25">
      <c r="A66" s="7">
        <v>64</v>
      </c>
      <c r="B66" s="8" t="s">
        <v>47</v>
      </c>
      <c r="C66" s="8" t="s">
        <v>48</v>
      </c>
      <c r="D66" s="9" t="s">
        <v>16</v>
      </c>
      <c r="E66" s="10">
        <v>205.9</v>
      </c>
      <c r="F66" s="11">
        <v>38</v>
      </c>
      <c r="G66" s="9">
        <v>1</v>
      </c>
      <c r="H66" s="12">
        <v>45751</v>
      </c>
      <c r="I66" s="13" t="s">
        <v>11</v>
      </c>
    </row>
    <row r="67" spans="1:9" ht="25.5" customHeight="1" x14ac:dyDescent="0.25">
      <c r="A67" s="7">
        <v>65</v>
      </c>
      <c r="B67" s="8" t="s">
        <v>84</v>
      </c>
      <c r="C67" s="8" t="s">
        <v>85</v>
      </c>
      <c r="D67" s="9" t="s">
        <v>28</v>
      </c>
      <c r="E67" s="10">
        <v>201.65</v>
      </c>
      <c r="F67" s="11">
        <v>37</v>
      </c>
      <c r="G67" s="9">
        <v>1</v>
      </c>
      <c r="H67" s="12">
        <v>45667</v>
      </c>
      <c r="I67" s="13" t="s">
        <v>10</v>
      </c>
    </row>
    <row r="68" spans="1:9" s="21" customFormat="1" ht="25.5" customHeight="1" x14ac:dyDescent="0.25">
      <c r="A68" s="7">
        <v>66</v>
      </c>
      <c r="B68" s="15" t="s">
        <v>61</v>
      </c>
      <c r="C68" s="15" t="s">
        <v>62</v>
      </c>
      <c r="D68" s="16" t="s">
        <v>16</v>
      </c>
      <c r="E68" s="17">
        <v>193.25</v>
      </c>
      <c r="F68" s="18">
        <v>27</v>
      </c>
      <c r="G68" s="16">
        <v>3</v>
      </c>
      <c r="H68" s="19">
        <v>45786</v>
      </c>
      <c r="I68" s="20" t="s">
        <v>26</v>
      </c>
    </row>
    <row r="69" spans="1:9" s="6" customFormat="1" ht="25.5" customHeight="1" x14ac:dyDescent="0.25">
      <c r="A69" s="7">
        <v>67</v>
      </c>
      <c r="B69" s="8" t="s">
        <v>108</v>
      </c>
      <c r="C69" s="8" t="s">
        <v>109</v>
      </c>
      <c r="D69" s="9" t="s">
        <v>23</v>
      </c>
      <c r="E69" s="10">
        <v>177</v>
      </c>
      <c r="F69" s="11">
        <v>24</v>
      </c>
      <c r="G69" s="9">
        <v>1</v>
      </c>
      <c r="H69" s="12">
        <v>45740</v>
      </c>
      <c r="I69" s="13" t="s">
        <v>19</v>
      </c>
    </row>
    <row r="70" spans="1:9" ht="25.5" customHeight="1" x14ac:dyDescent="0.25">
      <c r="A70" s="7">
        <v>68</v>
      </c>
      <c r="B70" s="8" t="s">
        <v>227</v>
      </c>
      <c r="C70" s="8" t="s">
        <v>227</v>
      </c>
      <c r="D70" s="9" t="s">
        <v>9</v>
      </c>
      <c r="E70" s="10">
        <v>150</v>
      </c>
      <c r="F70" s="11">
        <v>30</v>
      </c>
      <c r="G70" s="9">
        <v>1</v>
      </c>
      <c r="H70" s="12">
        <v>43574</v>
      </c>
      <c r="I70" s="13" t="s">
        <v>19</v>
      </c>
    </row>
    <row r="71" spans="1:9" ht="25.5" customHeight="1" x14ac:dyDescent="0.25">
      <c r="A71" s="7">
        <v>69</v>
      </c>
      <c r="B71" s="8" t="s">
        <v>145</v>
      </c>
      <c r="C71" s="8" t="s">
        <v>145</v>
      </c>
      <c r="D71" s="9" t="s">
        <v>16</v>
      </c>
      <c r="E71" s="10">
        <v>137</v>
      </c>
      <c r="F71" s="11">
        <v>23</v>
      </c>
      <c r="G71" s="9">
        <v>2</v>
      </c>
      <c r="H71" s="12">
        <v>45359</v>
      </c>
      <c r="I71" s="13" t="s">
        <v>11</v>
      </c>
    </row>
    <row r="72" spans="1:9" ht="25.5" customHeight="1" x14ac:dyDescent="0.25">
      <c r="A72" s="7">
        <v>70</v>
      </c>
      <c r="B72" s="15" t="s">
        <v>114</v>
      </c>
      <c r="C72" s="15" t="s">
        <v>115</v>
      </c>
      <c r="D72" s="16" t="s">
        <v>116</v>
      </c>
      <c r="E72" s="17">
        <v>93.6</v>
      </c>
      <c r="F72" s="18">
        <v>36</v>
      </c>
      <c r="G72" s="16">
        <v>1</v>
      </c>
      <c r="H72" s="19">
        <v>45740</v>
      </c>
      <c r="I72" s="20" t="s">
        <v>19</v>
      </c>
    </row>
    <row r="73" spans="1:9" ht="25.5" customHeight="1" x14ac:dyDescent="0.25">
      <c r="A73" s="7">
        <v>71</v>
      </c>
      <c r="B73" s="15" t="s">
        <v>127</v>
      </c>
      <c r="C73" s="15" t="s">
        <v>128</v>
      </c>
      <c r="D73" s="16" t="s">
        <v>81</v>
      </c>
      <c r="E73" s="17">
        <v>92.6</v>
      </c>
      <c r="F73" s="18">
        <v>38</v>
      </c>
      <c r="G73" s="16">
        <v>2</v>
      </c>
      <c r="H73" s="19">
        <v>45688</v>
      </c>
      <c r="I73" s="20" t="s">
        <v>20</v>
      </c>
    </row>
    <row r="74" spans="1:9" ht="25.5" customHeight="1" x14ac:dyDescent="0.25">
      <c r="A74" s="7">
        <v>72</v>
      </c>
      <c r="B74" s="8" t="s">
        <v>98</v>
      </c>
      <c r="C74" s="8" t="s">
        <v>99</v>
      </c>
      <c r="D74" s="9" t="s">
        <v>23</v>
      </c>
      <c r="E74" s="10">
        <v>86</v>
      </c>
      <c r="F74" s="11">
        <v>13</v>
      </c>
      <c r="G74" s="9">
        <v>1</v>
      </c>
      <c r="H74" s="12">
        <v>45821</v>
      </c>
      <c r="I74" s="13" t="s">
        <v>96</v>
      </c>
    </row>
    <row r="75" spans="1:9" s="6" customFormat="1" ht="25.5" customHeight="1" x14ac:dyDescent="0.25">
      <c r="A75" s="7">
        <v>73</v>
      </c>
      <c r="B75" s="15" t="s">
        <v>35</v>
      </c>
      <c r="C75" s="15" t="s">
        <v>36</v>
      </c>
      <c r="D75" s="16" t="s">
        <v>37</v>
      </c>
      <c r="E75" s="17">
        <v>85</v>
      </c>
      <c r="F75" s="18">
        <v>27</v>
      </c>
      <c r="G75" s="16">
        <v>2</v>
      </c>
      <c r="H75" s="19">
        <v>45541</v>
      </c>
      <c r="I75" s="20" t="s">
        <v>20</v>
      </c>
    </row>
    <row r="76" spans="1:9" s="6" customFormat="1" ht="25.5" customHeight="1" x14ac:dyDescent="0.25">
      <c r="A76" s="7">
        <v>74</v>
      </c>
      <c r="B76" s="8" t="s">
        <v>228</v>
      </c>
      <c r="C76" s="8" t="s">
        <v>229</v>
      </c>
      <c r="D76" s="9" t="s">
        <v>230</v>
      </c>
      <c r="E76" s="10">
        <v>80</v>
      </c>
      <c r="F76" s="11">
        <v>15</v>
      </c>
      <c r="G76" s="9">
        <v>1</v>
      </c>
      <c r="H76" s="12">
        <v>45012</v>
      </c>
      <c r="I76" s="13" t="s">
        <v>19</v>
      </c>
    </row>
    <row r="77" spans="1:9" ht="25.5" customHeight="1" x14ac:dyDescent="0.25">
      <c r="A77" s="7">
        <v>75</v>
      </c>
      <c r="B77" s="8" t="s">
        <v>148</v>
      </c>
      <c r="C77" s="8" t="s">
        <v>149</v>
      </c>
      <c r="D77" s="9" t="s">
        <v>16</v>
      </c>
      <c r="E77" s="10">
        <v>77.7</v>
      </c>
      <c r="F77" s="11">
        <v>15</v>
      </c>
      <c r="G77" s="9">
        <v>1</v>
      </c>
      <c r="H77" s="12">
        <v>45674</v>
      </c>
      <c r="I77" s="13" t="s">
        <v>17</v>
      </c>
    </row>
    <row r="78" spans="1:9" s="6" customFormat="1" ht="25.5" customHeight="1" x14ac:dyDescent="0.25">
      <c r="A78" s="7">
        <v>76</v>
      </c>
      <c r="B78" s="8" t="s">
        <v>112</v>
      </c>
      <c r="C78" s="8" t="s">
        <v>113</v>
      </c>
      <c r="D78" s="9" t="s">
        <v>49</v>
      </c>
      <c r="E78" s="10">
        <v>74.400000000000006</v>
      </c>
      <c r="F78" s="11">
        <v>10</v>
      </c>
      <c r="G78" s="9">
        <v>1</v>
      </c>
      <c r="H78" s="12">
        <v>43987</v>
      </c>
      <c r="I78" s="13" t="s">
        <v>19</v>
      </c>
    </row>
    <row r="79" spans="1:9" s="6" customFormat="1" ht="25.5" customHeight="1" x14ac:dyDescent="0.25">
      <c r="A79" s="7">
        <v>77</v>
      </c>
      <c r="B79" s="8" t="s">
        <v>173</v>
      </c>
      <c r="C79" s="8" t="s">
        <v>174</v>
      </c>
      <c r="D79" s="9" t="s">
        <v>16</v>
      </c>
      <c r="E79" s="10">
        <v>68</v>
      </c>
      <c r="F79" s="11">
        <v>12</v>
      </c>
      <c r="G79" s="9">
        <v>1</v>
      </c>
      <c r="H79" s="12">
        <v>45639</v>
      </c>
      <c r="I79" s="13" t="s">
        <v>24</v>
      </c>
    </row>
    <row r="80" spans="1:9" s="6" customFormat="1" ht="25.5" customHeight="1" x14ac:dyDescent="0.25">
      <c r="A80" s="7">
        <v>78</v>
      </c>
      <c r="B80" s="8" t="s">
        <v>146</v>
      </c>
      <c r="C80" s="8" t="s">
        <v>147</v>
      </c>
      <c r="D80" s="9" t="s">
        <v>16</v>
      </c>
      <c r="E80" s="10">
        <v>67.8</v>
      </c>
      <c r="F80" s="11">
        <v>12</v>
      </c>
      <c r="G80" s="9">
        <v>1</v>
      </c>
      <c r="H80" s="12">
        <v>45695</v>
      </c>
      <c r="I80" s="13" t="s">
        <v>17</v>
      </c>
    </row>
    <row r="81" spans="1:9" s="6" customFormat="1" ht="25.5" customHeight="1" x14ac:dyDescent="0.25">
      <c r="A81" s="7">
        <v>79</v>
      </c>
      <c r="B81" s="8" t="s">
        <v>56</v>
      </c>
      <c r="C81" s="8" t="s">
        <v>57</v>
      </c>
      <c r="D81" s="9" t="s">
        <v>23</v>
      </c>
      <c r="E81" s="10">
        <v>67.8</v>
      </c>
      <c r="F81" s="11">
        <v>8</v>
      </c>
      <c r="G81" s="9">
        <v>1</v>
      </c>
      <c r="H81" s="12">
        <v>45254</v>
      </c>
      <c r="I81" s="13" t="s">
        <v>10</v>
      </c>
    </row>
    <row r="82" spans="1:9" s="6" customFormat="1" ht="25.5" customHeight="1" x14ac:dyDescent="0.25">
      <c r="A82" s="7">
        <v>80</v>
      </c>
      <c r="B82" s="8" t="s">
        <v>231</v>
      </c>
      <c r="C82" s="8" t="s">
        <v>232</v>
      </c>
      <c r="D82" s="9" t="s">
        <v>233</v>
      </c>
      <c r="E82" s="10">
        <v>67</v>
      </c>
      <c r="F82" s="11">
        <v>11</v>
      </c>
      <c r="G82" s="9">
        <v>1</v>
      </c>
      <c r="H82" s="12">
        <v>45379</v>
      </c>
      <c r="I82" s="13" t="s">
        <v>19</v>
      </c>
    </row>
    <row r="83" spans="1:9" s="6" customFormat="1" ht="25.5" customHeight="1" x14ac:dyDescent="0.25">
      <c r="A83" s="7">
        <v>81</v>
      </c>
      <c r="B83" s="8" t="s">
        <v>58</v>
      </c>
      <c r="C83" s="8" t="s">
        <v>59</v>
      </c>
      <c r="D83" s="9" t="s">
        <v>60</v>
      </c>
      <c r="E83" s="10">
        <v>66</v>
      </c>
      <c r="F83" s="11">
        <v>10</v>
      </c>
      <c r="G83" s="9">
        <v>1</v>
      </c>
      <c r="H83" s="12">
        <v>45639</v>
      </c>
      <c r="I83" s="13" t="s">
        <v>19</v>
      </c>
    </row>
    <row r="84" spans="1:9" s="21" customFormat="1" ht="25.5" customHeight="1" x14ac:dyDescent="0.25">
      <c r="A84" s="7">
        <v>82</v>
      </c>
      <c r="B84" s="8" t="s">
        <v>44</v>
      </c>
      <c r="C84" s="8" t="s">
        <v>45</v>
      </c>
      <c r="D84" s="9" t="s">
        <v>46</v>
      </c>
      <c r="E84" s="10">
        <v>63</v>
      </c>
      <c r="F84" s="11">
        <v>10</v>
      </c>
      <c r="G84" s="9">
        <v>1</v>
      </c>
      <c r="H84" s="12">
        <v>45740</v>
      </c>
      <c r="I84" s="13" t="s">
        <v>19</v>
      </c>
    </row>
    <row r="85" spans="1:9" ht="25.5" customHeight="1" x14ac:dyDescent="0.25">
      <c r="A85" s="7">
        <v>83</v>
      </c>
      <c r="B85" s="8" t="s">
        <v>90</v>
      </c>
      <c r="C85" s="8" t="s">
        <v>91</v>
      </c>
      <c r="D85" s="9" t="s">
        <v>92</v>
      </c>
      <c r="E85" s="10">
        <v>36</v>
      </c>
      <c r="F85" s="11">
        <v>7</v>
      </c>
      <c r="G85" s="9">
        <v>1</v>
      </c>
      <c r="H85" s="12">
        <v>45379</v>
      </c>
      <c r="I85" s="13" t="s">
        <v>19</v>
      </c>
    </row>
    <row r="86" spans="1:9" s="6" customFormat="1" ht="25.5" customHeight="1" x14ac:dyDescent="0.25">
      <c r="A86" s="7">
        <v>84</v>
      </c>
      <c r="B86" s="8" t="s">
        <v>117</v>
      </c>
      <c r="C86" s="8" t="s">
        <v>118</v>
      </c>
      <c r="D86" s="9" t="s">
        <v>119</v>
      </c>
      <c r="E86" s="10">
        <v>29</v>
      </c>
      <c r="F86" s="11">
        <v>5</v>
      </c>
      <c r="G86" s="9">
        <v>1</v>
      </c>
      <c r="H86" s="12">
        <v>44655</v>
      </c>
      <c r="I86" s="13" t="s">
        <v>19</v>
      </c>
    </row>
    <row r="87" spans="1:9" ht="25.5" customHeight="1" x14ac:dyDescent="0.25">
      <c r="A87" s="7">
        <v>85</v>
      </c>
      <c r="B87" s="8" t="s">
        <v>184</v>
      </c>
      <c r="C87" s="8" t="s">
        <v>185</v>
      </c>
      <c r="D87" s="9" t="s">
        <v>186</v>
      </c>
      <c r="E87" s="10">
        <v>28</v>
      </c>
      <c r="F87" s="11">
        <v>5</v>
      </c>
      <c r="G87" s="9">
        <v>1</v>
      </c>
      <c r="H87" s="12">
        <v>45310</v>
      </c>
      <c r="I87" s="13" t="s">
        <v>17</v>
      </c>
    </row>
    <row r="88" spans="1:9" ht="25.5" customHeight="1" x14ac:dyDescent="0.25">
      <c r="A88" s="7">
        <v>86</v>
      </c>
      <c r="B88" s="8" t="s">
        <v>42</v>
      </c>
      <c r="C88" s="8" t="s">
        <v>43</v>
      </c>
      <c r="D88" s="9" t="s">
        <v>23</v>
      </c>
      <c r="E88" s="10">
        <v>27.25</v>
      </c>
      <c r="F88" s="11">
        <v>3</v>
      </c>
      <c r="G88" s="9">
        <v>1</v>
      </c>
      <c r="H88" s="12">
        <v>45740</v>
      </c>
      <c r="I88" s="13" t="s">
        <v>19</v>
      </c>
    </row>
    <row r="89" spans="1:9" ht="25.5" customHeight="1" x14ac:dyDescent="0.25">
      <c r="A89" s="7">
        <v>87</v>
      </c>
      <c r="B89" s="15" t="s">
        <v>63</v>
      </c>
      <c r="C89" s="15" t="s">
        <v>64</v>
      </c>
      <c r="D89" s="16" t="s">
        <v>27</v>
      </c>
      <c r="E89" s="17">
        <v>20.9</v>
      </c>
      <c r="F89" s="18">
        <v>2</v>
      </c>
      <c r="G89" s="16">
        <v>1</v>
      </c>
      <c r="H89" s="19">
        <v>45688</v>
      </c>
      <c r="I89" s="20" t="s">
        <v>65</v>
      </c>
    </row>
    <row r="90" spans="1:9" s="6" customFormat="1" ht="25.5" customHeight="1" x14ac:dyDescent="0.25">
      <c r="A90" s="7">
        <v>88</v>
      </c>
      <c r="B90" s="8" t="s">
        <v>82</v>
      </c>
      <c r="C90" s="8" t="s">
        <v>83</v>
      </c>
      <c r="D90" s="9" t="s">
        <v>71</v>
      </c>
      <c r="E90" s="10">
        <v>6</v>
      </c>
      <c r="F90" s="11">
        <v>2</v>
      </c>
      <c r="G90" s="9">
        <v>1</v>
      </c>
      <c r="H90" s="12">
        <v>45814</v>
      </c>
      <c r="I90" s="13" t="s">
        <v>10</v>
      </c>
    </row>
    <row r="91" spans="1:9" s="6" customFormat="1" ht="25.5" customHeight="1" x14ac:dyDescent="0.25">
      <c r="A91" s="7">
        <v>89</v>
      </c>
      <c r="B91" s="15" t="s">
        <v>187</v>
      </c>
      <c r="C91" s="15" t="s">
        <v>188</v>
      </c>
      <c r="D91" s="16" t="s">
        <v>28</v>
      </c>
      <c r="E91" s="17">
        <v>4</v>
      </c>
      <c r="F91" s="18">
        <v>1</v>
      </c>
      <c r="G91" s="16">
        <v>1</v>
      </c>
      <c r="H91" s="19">
        <v>45660</v>
      </c>
      <c r="I91" s="20" t="s">
        <v>65</v>
      </c>
    </row>
    <row r="92" spans="1:9" s="6" customFormat="1" ht="24.95" customHeight="1" x14ac:dyDescent="0.25">
      <c r="A92" s="24"/>
      <c r="B92" s="25" t="s">
        <v>30</v>
      </c>
      <c r="C92" s="25"/>
      <c r="D92" s="26"/>
      <c r="E92" s="27">
        <f>SUBTOTAL(109,Table22[[Pajamos ]])</f>
        <v>1502498.2300000002</v>
      </c>
      <c r="F92" s="28">
        <f>SUBTOTAL(109,Table22[Žiūrovų skaičius])</f>
        <v>240376</v>
      </c>
      <c r="G92" s="26"/>
      <c r="H92" s="29"/>
      <c r="I92" s="30"/>
    </row>
  </sheetData>
  <mergeCells count="1">
    <mergeCell ref="A1:I1"/>
  </mergeCells>
  <conditionalFormatting sqref="B3:B91">
    <cfRule type="duplicateValues" dxfId="0" priority="20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2ae3fe326681fd709305fc5ff809b77c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c973a583fc479a562daf94ae9a93f1b2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20A9B3-4D82-4CA6-A63A-5DB2947BF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39822-34DF-46AA-AD9C-6CC418BC3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6D491E-0B3E-4353-A47E-602E711B11C5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Rugpjūtis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 Jucytė</dc:creator>
  <cp:lastModifiedBy>Austė Jucytė</cp:lastModifiedBy>
  <dcterms:created xsi:type="dcterms:W3CDTF">2025-03-17T11:56:12Z</dcterms:created>
  <dcterms:modified xsi:type="dcterms:W3CDTF">2025-09-15T12:11:19Z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